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tridge Academy\Desktop\Hartridge2017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5" i="1"/>
  <c r="D26" i="1"/>
  <c r="D23" i="1"/>
  <c r="D12" i="1"/>
  <c r="C35" i="1"/>
  <c r="C23" i="1"/>
  <c r="B23" i="1"/>
  <c r="C12" i="1"/>
  <c r="C37" i="1" l="1"/>
  <c r="B12" i="1"/>
  <c r="B35" i="1"/>
  <c r="B26" i="1"/>
  <c r="B37" i="1" l="1"/>
</calcChain>
</file>

<file path=xl/sharedStrings.xml><?xml version="1.0" encoding="utf-8"?>
<sst xmlns="http://schemas.openxmlformats.org/spreadsheetml/2006/main" count="52" uniqueCount="38">
  <si>
    <t xml:space="preserve"> </t>
  </si>
  <si>
    <t>3310 FEFP</t>
  </si>
  <si>
    <t>3391 Capital Outlay</t>
  </si>
  <si>
    <t>3354 Transportation</t>
  </si>
  <si>
    <t>3398 Teacher Stipend</t>
  </si>
  <si>
    <t>3431 Interest</t>
  </si>
  <si>
    <t>3495  Miscellaneous Local Sources</t>
  </si>
  <si>
    <t>Total Income</t>
  </si>
  <si>
    <t>3230 IDEA</t>
  </si>
  <si>
    <t>5100 Instructional</t>
  </si>
  <si>
    <t>5100160 Support - Leased</t>
  </si>
  <si>
    <t>5100310 Instr Professional Leased</t>
  </si>
  <si>
    <t>5100311 Instr Professional Other</t>
  </si>
  <si>
    <t>5100370 Instr Basic Comm &amp; Tech</t>
  </si>
  <si>
    <t>5100510 Instr basic Supplies</t>
  </si>
  <si>
    <t>5100520 Basic textbooks</t>
  </si>
  <si>
    <t>5100642 Instr Equipment</t>
  </si>
  <si>
    <t>6400330 Training travel</t>
  </si>
  <si>
    <t>6400730 Training</t>
  </si>
  <si>
    <t>6400 Training Total</t>
  </si>
  <si>
    <t>Instructional Expenditures</t>
  </si>
  <si>
    <t>7100 Board Serv &amp; Insurance</t>
  </si>
  <si>
    <t>7300 Adminstrative Exp</t>
  </si>
  <si>
    <t>7400 Lease Expenses</t>
  </si>
  <si>
    <t>7600 Food Service Expense</t>
  </si>
  <si>
    <t>7800 Transportation Exp</t>
  </si>
  <si>
    <t>7900 Plant Operations</t>
  </si>
  <si>
    <t>Total Noninstructional Exp</t>
  </si>
  <si>
    <t>Total Expenditures</t>
  </si>
  <si>
    <t>Total Instructional Expenditures</t>
  </si>
  <si>
    <t>Noninstructional Expenditures</t>
  </si>
  <si>
    <t>16/17</t>
  </si>
  <si>
    <t>5100621 Noncapitalized  FF&amp;E</t>
  </si>
  <si>
    <t>From Fund balance*</t>
  </si>
  <si>
    <t>Rev11/4/16</t>
  </si>
  <si>
    <t>17/18</t>
  </si>
  <si>
    <t>Budget 17/18 Approved February 2017</t>
  </si>
  <si>
    <t xml:space="preserve">3225 Title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</si>
</sst>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0" fillId="0" borderId="0" xfId="0" quotePrefix="1"/>
    <xf numFmtId="0" fontId="1" fillId="0" borderId="0" xfId="0" quotePrefix="1" applyFont="1"/>
    <xf numFmtId="0" fontId="2" fillId="2" borderId="0" xfId="0" applyFont="1" applyFill="1"/>
    <xf numFmtId="0" fontId="3" fillId="2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H14" sqref="H14"/>
    </sheetView>
  </sheetViews>
  <sheetFormatPr defaultRowHeight="15" x14ac:dyDescent="0.25"/>
  <cols>
    <col min="1" max="1" width="35.7109375" customWidth="1"/>
    <col min="3" max="3" width="10.7109375" customWidth="1"/>
    <col min="4" max="4" width="12.7109375" customWidth="1"/>
  </cols>
  <sheetData>
    <row r="1" spans="1:5" x14ac:dyDescent="0.25">
      <c r="A1" s="1" t="s">
        <v>36</v>
      </c>
      <c r="B1" t="s">
        <v>31</v>
      </c>
      <c r="C1" t="s">
        <v>34</v>
      </c>
      <c r="D1" s="9" t="s">
        <v>35</v>
      </c>
    </row>
    <row r="2" spans="1:5" x14ac:dyDescent="0.25">
      <c r="A2" t="s">
        <v>8</v>
      </c>
      <c r="B2">
        <v>30000</v>
      </c>
      <c r="C2">
        <v>30000</v>
      </c>
      <c r="D2">
        <v>20000</v>
      </c>
    </row>
    <row r="3" spans="1:5" x14ac:dyDescent="0.25">
      <c r="A3" t="s">
        <v>1</v>
      </c>
      <c r="B3">
        <v>1520000</v>
      </c>
      <c r="C3">
        <v>1520000</v>
      </c>
      <c r="D3">
        <v>1450000</v>
      </c>
    </row>
    <row r="4" spans="1:5" x14ac:dyDescent="0.25">
      <c r="A4" t="s">
        <v>3</v>
      </c>
      <c r="B4">
        <v>15000</v>
      </c>
      <c r="C4">
        <v>15000</v>
      </c>
      <c r="D4">
        <v>22000</v>
      </c>
    </row>
    <row r="5" spans="1:5" x14ac:dyDescent="0.25">
      <c r="A5" t="s">
        <v>2</v>
      </c>
      <c r="B5">
        <v>41000</v>
      </c>
      <c r="C5">
        <v>41000</v>
      </c>
      <c r="D5">
        <v>22000</v>
      </c>
    </row>
    <row r="6" spans="1:5" x14ac:dyDescent="0.25">
      <c r="A6" t="s">
        <v>4</v>
      </c>
      <c r="B6">
        <v>3000</v>
      </c>
      <c r="C6">
        <v>3000</v>
      </c>
      <c r="D6">
        <v>0</v>
      </c>
    </row>
    <row r="7" spans="1:5" x14ac:dyDescent="0.25">
      <c r="A7" t="s">
        <v>37</v>
      </c>
      <c r="B7">
        <v>4000</v>
      </c>
      <c r="C7">
        <v>4000</v>
      </c>
      <c r="D7">
        <v>4000</v>
      </c>
    </row>
    <row r="8" spans="1:5" x14ac:dyDescent="0.25">
      <c r="A8" t="s">
        <v>5</v>
      </c>
      <c r="B8">
        <v>100</v>
      </c>
      <c r="C8">
        <v>100</v>
      </c>
      <c r="D8">
        <v>100</v>
      </c>
    </row>
    <row r="9" spans="1:5" x14ac:dyDescent="0.25">
      <c r="A9" t="s">
        <v>6</v>
      </c>
      <c r="B9" s="3">
        <v>8000</v>
      </c>
      <c r="C9">
        <v>8000</v>
      </c>
      <c r="D9" s="3">
        <v>8000</v>
      </c>
    </row>
    <row r="10" spans="1:5" x14ac:dyDescent="0.25">
      <c r="A10" t="s">
        <v>33</v>
      </c>
      <c r="C10" s="7">
        <v>120000</v>
      </c>
      <c r="D10" s="1" t="s">
        <v>0</v>
      </c>
      <c r="E10" t="s">
        <v>0</v>
      </c>
    </row>
    <row r="11" spans="1:5" x14ac:dyDescent="0.25">
      <c r="C11" s="2" t="s">
        <v>0</v>
      </c>
      <c r="D11" s="5" t="s">
        <v>0</v>
      </c>
    </row>
    <row r="12" spans="1:5" x14ac:dyDescent="0.25">
      <c r="A12" t="s">
        <v>7</v>
      </c>
      <c r="B12">
        <f>SUM(B2:B9)</f>
        <v>1621100</v>
      </c>
      <c r="C12" s="2">
        <f>SUM(C2:C11)</f>
        <v>1741100</v>
      </c>
      <c r="D12">
        <f>SUM(D2:D9)</f>
        <v>1526100</v>
      </c>
    </row>
    <row r="13" spans="1:5" x14ac:dyDescent="0.25">
      <c r="A13" t="s">
        <v>20</v>
      </c>
      <c r="C13" s="2"/>
    </row>
    <row r="14" spans="1:5" x14ac:dyDescent="0.25">
      <c r="A14" t="s">
        <v>9</v>
      </c>
      <c r="C14" s="2"/>
    </row>
    <row r="15" spans="1:5" x14ac:dyDescent="0.25">
      <c r="A15" t="s">
        <v>10</v>
      </c>
      <c r="B15">
        <v>80000</v>
      </c>
      <c r="C15" s="2">
        <v>85000</v>
      </c>
      <c r="D15">
        <v>32000</v>
      </c>
    </row>
    <row r="16" spans="1:5" x14ac:dyDescent="0.25">
      <c r="A16" t="s">
        <v>11</v>
      </c>
      <c r="B16">
        <v>865000</v>
      </c>
      <c r="C16" s="2">
        <v>900000</v>
      </c>
      <c r="D16">
        <v>880000</v>
      </c>
    </row>
    <row r="17" spans="1:6" x14ac:dyDescent="0.25">
      <c r="A17" t="s">
        <v>12</v>
      </c>
      <c r="B17">
        <v>30000</v>
      </c>
      <c r="C17" s="2">
        <v>30000</v>
      </c>
      <c r="D17">
        <v>20000</v>
      </c>
    </row>
    <row r="18" spans="1:6" x14ac:dyDescent="0.25">
      <c r="A18" t="s">
        <v>13</v>
      </c>
      <c r="B18">
        <v>30000</v>
      </c>
      <c r="C18" s="2">
        <v>30000</v>
      </c>
      <c r="D18">
        <v>30000</v>
      </c>
    </row>
    <row r="19" spans="1:6" x14ac:dyDescent="0.25">
      <c r="A19" t="s">
        <v>14</v>
      </c>
      <c r="B19">
        <v>50100</v>
      </c>
      <c r="C19" s="2">
        <v>55100</v>
      </c>
      <c r="D19">
        <v>50000</v>
      </c>
    </row>
    <row r="20" spans="1:6" x14ac:dyDescent="0.25">
      <c r="A20" t="s">
        <v>15</v>
      </c>
      <c r="B20">
        <v>1000</v>
      </c>
      <c r="C20" s="2">
        <v>1000</v>
      </c>
      <c r="D20">
        <v>0</v>
      </c>
    </row>
    <row r="21" spans="1:6" x14ac:dyDescent="0.25">
      <c r="A21" t="s">
        <v>16</v>
      </c>
      <c r="B21">
        <v>10000</v>
      </c>
      <c r="C21" s="2">
        <v>12000</v>
      </c>
      <c r="D21">
        <v>8000</v>
      </c>
    </row>
    <row r="22" spans="1:6" x14ac:dyDescent="0.25">
      <c r="A22" t="s">
        <v>32</v>
      </c>
      <c r="B22" s="3">
        <v>0</v>
      </c>
      <c r="C22" s="7">
        <v>20000</v>
      </c>
      <c r="D22" s="3">
        <v>0</v>
      </c>
    </row>
    <row r="23" spans="1:6" x14ac:dyDescent="0.25">
      <c r="A23" t="s">
        <v>29</v>
      </c>
      <c r="B23" s="4">
        <f>SUM(B15:B22)</f>
        <v>1066100</v>
      </c>
      <c r="C23" s="8">
        <f>SUM(C15:C22)</f>
        <v>1133100</v>
      </c>
      <c r="D23" s="4">
        <f>SUM(D15:D22)</f>
        <v>1020000</v>
      </c>
      <c r="E23" t="s">
        <v>0</v>
      </c>
      <c r="F23" t="s">
        <v>0</v>
      </c>
    </row>
    <row r="24" spans="1:6" x14ac:dyDescent="0.25">
      <c r="A24" t="s">
        <v>17</v>
      </c>
      <c r="B24">
        <v>4000</v>
      </c>
      <c r="C24" s="2"/>
      <c r="D24">
        <v>2000</v>
      </c>
    </row>
    <row r="25" spans="1:6" x14ac:dyDescent="0.25">
      <c r="A25" t="s">
        <v>18</v>
      </c>
      <c r="B25" s="3">
        <v>20000</v>
      </c>
      <c r="C25" s="2"/>
      <c r="D25" s="3">
        <v>2000</v>
      </c>
    </row>
    <row r="26" spans="1:6" x14ac:dyDescent="0.25">
      <c r="A26" t="s">
        <v>19</v>
      </c>
      <c r="B26" s="4">
        <f>SUM(B24:B25)</f>
        <v>24000</v>
      </c>
      <c r="C26" s="8">
        <v>10000</v>
      </c>
      <c r="D26" s="8">
        <f>SUM(D24:D25)</f>
        <v>4000</v>
      </c>
    </row>
    <row r="27" spans="1:6" x14ac:dyDescent="0.25">
      <c r="A27" t="s">
        <v>30</v>
      </c>
      <c r="C27" s="2"/>
      <c r="D27" t="s">
        <v>0</v>
      </c>
    </row>
    <row r="28" spans="1:6" x14ac:dyDescent="0.25">
      <c r="A28" t="s">
        <v>21</v>
      </c>
      <c r="B28">
        <v>30000</v>
      </c>
      <c r="C28" s="2">
        <v>17000</v>
      </c>
      <c r="D28" s="2">
        <v>26000</v>
      </c>
    </row>
    <row r="29" spans="1:6" x14ac:dyDescent="0.25">
      <c r="A29" t="s">
        <v>22</v>
      </c>
      <c r="B29">
        <v>190000</v>
      </c>
      <c r="C29" s="2">
        <v>230000</v>
      </c>
      <c r="D29">
        <v>200100</v>
      </c>
    </row>
    <row r="30" spans="1:6" x14ac:dyDescent="0.25">
      <c r="A30" t="s">
        <v>23</v>
      </c>
      <c r="B30">
        <v>135000</v>
      </c>
      <c r="C30" s="2">
        <v>175000</v>
      </c>
      <c r="D30">
        <v>125000</v>
      </c>
    </row>
    <row r="31" spans="1:6" x14ac:dyDescent="0.25">
      <c r="A31" t="s">
        <v>24</v>
      </c>
      <c r="B31">
        <v>1000</v>
      </c>
      <c r="C31" s="2">
        <v>1000</v>
      </c>
      <c r="D31">
        <v>1000</v>
      </c>
    </row>
    <row r="32" spans="1:6" x14ac:dyDescent="0.25">
      <c r="A32" t="s">
        <v>25</v>
      </c>
      <c r="B32">
        <v>55000</v>
      </c>
      <c r="C32" s="2">
        <v>50000</v>
      </c>
      <c r="D32">
        <v>30000</v>
      </c>
    </row>
    <row r="33" spans="1:5" x14ac:dyDescent="0.25">
      <c r="A33" t="s">
        <v>26</v>
      </c>
      <c r="B33" s="3">
        <v>120000</v>
      </c>
      <c r="C33" s="7">
        <v>125000</v>
      </c>
      <c r="D33" s="3">
        <v>120000</v>
      </c>
    </row>
    <row r="35" spans="1:5" x14ac:dyDescent="0.25">
      <c r="A35" t="s">
        <v>27</v>
      </c>
      <c r="B35" s="1">
        <f>SUM(B28:B33)</f>
        <v>531000</v>
      </c>
      <c r="C35">
        <f>SUM(C27:C34)</f>
        <v>598000</v>
      </c>
      <c r="D35" s="4">
        <f>SUM(D28:D33)</f>
        <v>502100</v>
      </c>
      <c r="E35" t="s">
        <v>0</v>
      </c>
    </row>
    <row r="36" spans="1:5" x14ac:dyDescent="0.25">
      <c r="D36" s="5" t="s">
        <v>0</v>
      </c>
    </row>
    <row r="37" spans="1:5" x14ac:dyDescent="0.25">
      <c r="A37" t="s">
        <v>28</v>
      </c>
      <c r="B37">
        <f>SUM(B23+B26+B35)</f>
        <v>1621100</v>
      </c>
      <c r="C37">
        <f>SUM(C23+C26+C35)</f>
        <v>1741100</v>
      </c>
      <c r="D37" s="1">
        <f>SUM(D23+D26+D35)</f>
        <v>1526100</v>
      </c>
    </row>
    <row r="38" spans="1:5" x14ac:dyDescent="0.25">
      <c r="A38" s="1" t="s">
        <v>0</v>
      </c>
      <c r="D38" s="6" t="s">
        <v>0</v>
      </c>
    </row>
    <row r="39" spans="1:5" x14ac:dyDescent="0.25">
      <c r="A39" s="1" t="s">
        <v>0</v>
      </c>
    </row>
    <row r="40" spans="1:5" x14ac:dyDescent="0.25">
      <c r="A40" s="1" t="s">
        <v>0</v>
      </c>
    </row>
    <row r="41" spans="1:5" x14ac:dyDescent="0.25">
      <c r="A41" s="1" t="s">
        <v>0</v>
      </c>
    </row>
    <row r="49" spans="2:2" x14ac:dyDescent="0.25">
      <c r="B49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Hartridge Academy</dc:creator>
  <cp:lastModifiedBy>Hartridge Academy</cp:lastModifiedBy>
  <cp:lastPrinted>2017-07-26T12:16:22Z</cp:lastPrinted>
  <dcterms:created xsi:type="dcterms:W3CDTF">2015-07-11T16:56:06Z</dcterms:created>
  <dcterms:modified xsi:type="dcterms:W3CDTF">2017-07-26T13:26:24Z</dcterms:modified>
</cp:coreProperties>
</file>